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DZIAŁ PLANOWANIA I REALIZACJI BUDŻETU\ODDZIAŁ BUDŻETU\2024\Uchwały Sejmiku Województwa\12. Uchwała Nr ........ z dnia 19 grudnia 2024 r - NW\"/>
    </mc:Choice>
  </mc:AlternateContent>
  <xr:revisionPtr revIDLastSave="0" documentId="13_ncr:1_{9D6712B3-0848-40BC-AF25-D0DD4FDA88D5}" xr6:coauthVersionLast="47" xr6:coauthVersionMax="47" xr10:uidLastSave="{00000000-0000-0000-0000-000000000000}"/>
  <bookViews>
    <workbookView xWindow="-120" yWindow="-120" windowWidth="29040" windowHeight="15840" tabRatio="508" xr2:uid="{87556E5F-7CCB-42A8-9D7B-F16F12A55596}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Print_Area" localSheetId="0">Arkusz1!$A$1:$F$17</definedName>
    <definedName name="_xlnm.Print_Titles" localSheetId="0">Arkusz1!$6:$7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 s="1"/>
  <c r="F13" i="1"/>
  <c r="F14" i="1"/>
  <c r="E14" i="1"/>
  <c r="E9" i="1"/>
  <c r="E8" i="1" s="1"/>
  <c r="F8" i="1"/>
  <c r="E16" i="1" l="1"/>
  <c r="E15" i="1" s="1"/>
  <c r="F16" i="1"/>
  <c r="F15" i="1" s="1"/>
  <c r="E12" i="1"/>
  <c r="F12" i="1"/>
  <c r="F17" i="1" s="1"/>
  <c r="E10" i="1" l="1"/>
  <c r="E17" i="1" s="1"/>
</calcChain>
</file>

<file path=xl/sharedStrings.xml><?xml version="1.0" encoding="utf-8"?>
<sst xmlns="http://schemas.openxmlformats.org/spreadsheetml/2006/main" count="27" uniqueCount="26">
  <si>
    <t>Dział</t>
  </si>
  <si>
    <t>w złotych</t>
  </si>
  <si>
    <t>Sejmiku Województwa Lubelskiego</t>
  </si>
  <si>
    <t>RAZEM</t>
  </si>
  <si>
    <t>Plan finansowy wydatków budżetu samorządu województwa lubelskiego,</t>
  </si>
  <si>
    <t>Załącznik Nr 2</t>
  </si>
  <si>
    <t>Rozdział</t>
  </si>
  <si>
    <t>Treść</t>
  </si>
  <si>
    <t>Lp.</t>
  </si>
  <si>
    <t>Transport i łączność</t>
  </si>
  <si>
    <t>Drogi publiczne wojewódzkie</t>
  </si>
  <si>
    <t>1.</t>
  </si>
  <si>
    <t>w tym: wydatki majątkowe</t>
  </si>
  <si>
    <t>Plan wydatków niewygasających ogółem</t>
  </si>
  <si>
    <t>Przetwórstwo przemysłowe</t>
  </si>
  <si>
    <t>Pozostała działalność</t>
  </si>
  <si>
    <t>Szpitale ogólne</t>
  </si>
  <si>
    <t>Lecznictwo psychiatryczne</t>
  </si>
  <si>
    <t>Ochrona zdrowia</t>
  </si>
  <si>
    <t>3.</t>
  </si>
  <si>
    <t>Kultura i ochrona dziedzictwa narodowego</t>
  </si>
  <si>
    <t>Muzea</t>
  </si>
  <si>
    <t>do Uchwały Nr ….........</t>
  </si>
  <si>
    <t>z  dnia … grudnia 2024 r.</t>
  </si>
  <si>
    <t>które w 2024 roku nie wygasają z upływem roku budżetowego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</si>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</sst>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4" fillId="4" borderId="2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DDZIA&#321;%20PLANOWANIA%20I%20REALIZACJI%20BUD&#379;ETU\ODDZIA&#321;%20BUD&#379;ETU\2024\Uchwa&#322;y%20Sejmiku%20Wojew&#243;dztwa\12.%20Uchwa&#322;a%20Nr%20........%20z%20dnia%2019%20grudnia%202024%20r%20-%20NW\zal_1.xlsx" TargetMode="External"/><Relationship Id="rId1" Type="http://schemas.openxmlformats.org/officeDocument/2006/relationships/externalLinkPath" Target="zal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ew"/>
      <sheetName val="Zest do zmian"/>
      <sheetName val="Arkusz3"/>
    </sheetNames>
    <sheetDataSet>
      <sheetData sheetId="0">
        <row r="40">
          <cell r="I40">
            <v>0</v>
          </cell>
        </row>
        <row r="41">
          <cell r="I4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FEDE-4510-45A6-B396-1EB40A79DFD2}">
  <sheetPr>
    <pageSetUpPr fitToPage="1"/>
  </sheetPr>
  <dimension ref="A1:F18"/>
  <sheetViews>
    <sheetView tabSelected="1" view="pageBreakPreview" zoomScale="80" zoomScaleNormal="100" zoomScaleSheetLayoutView="100" workbookViewId="0">
      <selection activeCell="E17" sqref="E17"/>
    </sheetView>
  </sheetViews>
  <sheetFormatPr defaultRowHeight="12.75" x14ac:dyDescent="0.2"/>
  <cols>
    <col min="1" max="1" width="4.28515625" style="2" customWidth="1"/>
    <col min="2" max="2" width="10.5703125" style="2" customWidth="1"/>
    <col min="3" max="3" width="11.42578125" style="2" customWidth="1"/>
    <col min="4" max="4" width="77.85546875" style="2" customWidth="1"/>
    <col min="5" max="5" width="21" style="2" customWidth="1"/>
    <col min="6" max="6" width="18.85546875" style="2" customWidth="1"/>
    <col min="7" max="16384" width="9.140625" style="2"/>
  </cols>
  <sheetData>
    <row r="1" spans="1:6" ht="13.5" customHeight="1" x14ac:dyDescent="0.2">
      <c r="A1" s="3"/>
      <c r="B1" s="3"/>
      <c r="C1" s="3"/>
      <c r="D1" s="3"/>
      <c r="E1" s="9" t="s">
        <v>5</v>
      </c>
      <c r="F1" s="3"/>
    </row>
    <row r="2" spans="1:6" ht="20.25" customHeight="1" x14ac:dyDescent="0.2">
      <c r="A2" s="3"/>
      <c r="B2" s="3"/>
      <c r="C2" s="3"/>
      <c r="D2" s="3"/>
      <c r="E2" s="9" t="s">
        <v>22</v>
      </c>
      <c r="F2" s="3"/>
    </row>
    <row r="3" spans="1:6" ht="18" customHeight="1" x14ac:dyDescent="0.2">
      <c r="A3" s="37" t="s">
        <v>4</v>
      </c>
      <c r="B3" s="37"/>
      <c r="C3" s="37"/>
      <c r="D3" s="37"/>
      <c r="E3" s="9" t="s">
        <v>2</v>
      </c>
      <c r="F3" s="3"/>
    </row>
    <row r="4" spans="1:6" ht="18.75" customHeight="1" x14ac:dyDescent="0.2">
      <c r="A4" s="37" t="s">
        <v>24</v>
      </c>
      <c r="B4" s="37"/>
      <c r="C4" s="37"/>
      <c r="D4" s="37"/>
      <c r="E4" s="9" t="s">
        <v>23</v>
      </c>
      <c r="F4" s="3"/>
    </row>
    <row r="5" spans="1:6" ht="11.25" customHeight="1" thickBot="1" x14ac:dyDescent="0.25">
      <c r="A5" s="3"/>
      <c r="B5" s="3"/>
      <c r="C5" s="3"/>
      <c r="D5" s="3"/>
      <c r="F5" s="4" t="s">
        <v>1</v>
      </c>
    </row>
    <row r="6" spans="1:6" s="1" customFormat="1" ht="51.75" customHeight="1" x14ac:dyDescent="0.2">
      <c r="A6" s="29" t="s">
        <v>8</v>
      </c>
      <c r="B6" s="30" t="s">
        <v>0</v>
      </c>
      <c r="C6" s="30" t="s">
        <v>6</v>
      </c>
      <c r="D6" s="30" t="s">
        <v>7</v>
      </c>
      <c r="E6" s="30" t="s">
        <v>13</v>
      </c>
      <c r="F6" s="31" t="s">
        <v>12</v>
      </c>
    </row>
    <row r="7" spans="1:6" s="5" customFormat="1" ht="18" customHeight="1" x14ac:dyDescent="0.2">
      <c r="A7" s="26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</row>
    <row r="8" spans="1:6" s="8" customFormat="1" ht="20.100000000000001" hidden="1" customHeight="1" x14ac:dyDescent="0.2">
      <c r="A8" s="12" t="s">
        <v>11</v>
      </c>
      <c r="B8" s="13">
        <v>150</v>
      </c>
      <c r="C8" s="13"/>
      <c r="D8" s="14" t="s">
        <v>14</v>
      </c>
      <c r="E8" s="24">
        <f>E9</f>
        <v>0</v>
      </c>
      <c r="F8" s="25">
        <f>F9</f>
        <v>0</v>
      </c>
    </row>
    <row r="9" spans="1:6" s="8" customFormat="1" ht="15.75" hidden="1" x14ac:dyDescent="0.2">
      <c r="A9" s="12"/>
      <c r="B9" s="13"/>
      <c r="C9" s="11">
        <v>15095</v>
      </c>
      <c r="D9" s="15" t="s">
        <v>15</v>
      </c>
      <c r="E9" s="23">
        <f>[1]Niew!$I$58</f>
        <v>0</v>
      </c>
      <c r="F9" s="16">
        <v>0</v>
      </c>
    </row>
    <row r="10" spans="1:6" s="8" customFormat="1" ht="20.100000000000001" customHeight="1" x14ac:dyDescent="0.2">
      <c r="A10" s="12" t="s">
        <v>11</v>
      </c>
      <c r="B10" s="13">
        <v>600</v>
      </c>
      <c r="C10" s="13"/>
      <c r="D10" s="14" t="s">
        <v>9</v>
      </c>
      <c r="E10" s="24">
        <f>E11</f>
        <v>2300000</v>
      </c>
      <c r="F10" s="25">
        <f>F11</f>
        <v>2300000</v>
      </c>
    </row>
    <row r="11" spans="1:6" s="8" customFormat="1" ht="15.75" x14ac:dyDescent="0.2">
      <c r="A11" s="12"/>
      <c r="B11" s="13"/>
      <c r="C11" s="11">
        <v>60013</v>
      </c>
      <c r="D11" s="15" t="s">
        <v>10</v>
      </c>
      <c r="E11" s="23">
        <v>2300000</v>
      </c>
      <c r="F11" s="16">
        <f>E11</f>
        <v>2300000</v>
      </c>
    </row>
    <row r="12" spans="1:6" s="6" customFormat="1" ht="20.100000000000001" customHeight="1" x14ac:dyDescent="0.2">
      <c r="A12" s="12" t="s">
        <v>25</v>
      </c>
      <c r="B12" s="13">
        <v>851</v>
      </c>
      <c r="C12" s="13"/>
      <c r="D12" s="14" t="s">
        <v>18</v>
      </c>
      <c r="E12" s="24">
        <f>SUM(E13:E14)</f>
        <v>3058077.03</v>
      </c>
      <c r="F12" s="25">
        <f>SUM(F13:F14)</f>
        <v>3058077.03</v>
      </c>
    </row>
    <row r="13" spans="1:6" s="7" customFormat="1" ht="20.100000000000001" customHeight="1" x14ac:dyDescent="0.2">
      <c r="A13" s="10"/>
      <c r="B13" s="11"/>
      <c r="C13" s="11">
        <v>85111</v>
      </c>
      <c r="D13" s="15" t="s">
        <v>16</v>
      </c>
      <c r="E13" s="23">
        <v>3058077.03</v>
      </c>
      <c r="F13" s="16">
        <f>E13</f>
        <v>3058077.03</v>
      </c>
    </row>
    <row r="14" spans="1:6" s="7" customFormat="1" ht="20.100000000000001" hidden="1" customHeight="1" x14ac:dyDescent="0.2">
      <c r="A14" s="32"/>
      <c r="B14" s="33"/>
      <c r="C14" s="33">
        <v>85120</v>
      </c>
      <c r="D14" s="34" t="s">
        <v>17</v>
      </c>
      <c r="E14" s="35">
        <f>[1]Niew!$I$39</f>
        <v>0</v>
      </c>
      <c r="F14" s="36">
        <f>[1]Niew!$I$39</f>
        <v>0</v>
      </c>
    </row>
    <row r="15" spans="1:6" s="7" customFormat="1" ht="20.100000000000001" hidden="1" customHeight="1" x14ac:dyDescent="0.2">
      <c r="A15" s="12" t="s">
        <v>19</v>
      </c>
      <c r="B15" s="13">
        <v>921</v>
      </c>
      <c r="C15" s="13"/>
      <c r="D15" s="14" t="s">
        <v>20</v>
      </c>
      <c r="E15" s="24">
        <f>E16</f>
        <v>0</v>
      </c>
      <c r="F15" s="25">
        <f>F16</f>
        <v>0</v>
      </c>
    </row>
    <row r="16" spans="1:6" s="7" customFormat="1" ht="20.100000000000001" hidden="1" customHeight="1" x14ac:dyDescent="0.2">
      <c r="A16" s="10"/>
      <c r="B16" s="11"/>
      <c r="C16" s="11">
        <v>92118</v>
      </c>
      <c r="D16" s="15" t="s">
        <v>21</v>
      </c>
      <c r="E16" s="23">
        <f>[1]Niew!$I$40</f>
        <v>0</v>
      </c>
      <c r="F16" s="16">
        <f>[1]Niew!$I$41</f>
        <v>0</v>
      </c>
    </row>
    <row r="17" spans="1:6" s="8" customFormat="1" ht="20.100000000000001" customHeight="1" thickBot="1" x14ac:dyDescent="0.25">
      <c r="A17" s="17"/>
      <c r="B17" s="18"/>
      <c r="C17" s="18"/>
      <c r="D17" s="19" t="s">
        <v>3</v>
      </c>
      <c r="E17" s="21">
        <f>SUM(E12,E10,E15)</f>
        <v>5358077.0299999993</v>
      </c>
      <c r="F17" s="20">
        <f>SUM(F12,F10,F15)</f>
        <v>5358077.0299999993</v>
      </c>
    </row>
    <row r="18" spans="1:6" ht="28.5" customHeight="1" x14ac:dyDescent="0.2">
      <c r="B18" s="3"/>
      <c r="C18" s="3"/>
      <c r="E18" s="22"/>
      <c r="F18" s="22"/>
    </row>
  </sheetData>
  <mergeCells count="2">
    <mergeCell ref="A3:D3"/>
    <mergeCell ref="A4:D4"/>
  </mergeCells>
  <phoneticPr fontId="3" type="noConversion"/>
  <printOptions horizontalCentered="1"/>
  <pageMargins left="0.39370078740157483" right="0.39370078740157483" top="0.39370078740157483" bottom="0.31496062992125984" header="0.51181102362204722" footer="0.19685039370078741"/>
  <pageSetup paperSize="9" scale="98" fitToHeight="0" orientation="landscape" r:id="rId1"/>
  <headerFooter alignWithMargins="0">
    <oddFooter>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0BBF-A10E-4AAC-9A26-7FCE58D6B5DB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5F0C-A02F-49E8-BD5B-49AAE11367AC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Company>UMWL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Brodziak</dc:creator>
  <cp:lastModifiedBy>Adam Brodziak</cp:lastModifiedBy>
  <cp:lastPrinted>2024-12-11T11:46:34Z</cp:lastPrinted>
  <dcterms:created xsi:type="dcterms:W3CDTF">2006-12-11T11:15:16Z</dcterms:created>
  <dcterms:modified xsi:type="dcterms:W3CDTF">2024-12-11T11:46:41Z</dcterms:modified>
</cp:coreProperties>
</file>